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docProps/app.xml" ContentType="application/vnd.openxmlformats-officedocument.extended-properties+xml"/>
  <Override PartName="/xl/persons/person.xml" ContentType="application/vnd.ms-excel.person+xml"/>
  <Override PartName="/docProps/core.xml" ContentType="application/vnd.openxmlformats-package.core-properti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Maks\source\repos\priw9wersja2\priw9wersja2\"/>
    </mc:Choice>
  </mc:AlternateContent>
  <xr:revisionPtr revIDLastSave="0" documentId="13_ncr:9_{D71398B8-E546-49C8-BAD1-D551C4C7ADEB}" xr6:coauthVersionLast="47" xr6:coauthVersionMax="47" xr10:uidLastSave="{00000000-0000-0000-0000-000000000000}"/>
  <bookViews>
    <workbookView xWindow="-98" yWindow="-98" windowWidth="28996" windowHeight="16395" xr2:uid="{FB9BDF76-8420-4D2B-A2C7-84DEFF1AB9F3}"/>
  </bookViews>
  <sheets>
    <sheet name="filtry_wyniki" sheetId="1" r:id="rId1"/>
  </sheets>
  <definedNames>
    <definedName name="_xlchart.v1.0" hidden="1">filtry_wyniki!$AA$8</definedName>
    <definedName name="_xlchart.v1.1" hidden="1">filtry_wyniki!$AA$9:$AA$26</definedName>
    <definedName name="_xlchart.v1.10" hidden="1">filtry_wyniki!$Z$9:$Z$26</definedName>
    <definedName name="_xlchart.v1.2" hidden="1">filtry_wyniki!$V$9:$V$26</definedName>
    <definedName name="_xlchart.v1.3" hidden="1">filtry_wyniki!$W$8</definedName>
    <definedName name="_xlchart.v1.4" hidden="1">filtry_wyniki!$W$9:$W$26</definedName>
    <definedName name="_xlchart.v1.5" hidden="1">filtry_wyniki!$X$8</definedName>
    <definedName name="_xlchart.v1.6" hidden="1">filtry_wyniki!$X$9:$X$26</definedName>
    <definedName name="_xlchart.v1.7" hidden="1">filtry_wyniki!$Y$8</definedName>
    <definedName name="_xlchart.v1.8" hidden="1">filtry_wyniki!$Y$9:$Y$26</definedName>
    <definedName name="_xlchart.v1.9" hidden="1">filtry_wyniki!$Z$8</definedName>
  </definedNames>
  <calcPr calcId="0"/>
</workbook>
</file>

<file path=xl/calcChain.xml><?xml version="1.0" encoding="utf-8"?>
<calcChain xmlns="http://schemas.openxmlformats.org/spreadsheetml/2006/main">
  <c r="G39" i="1" l="1"/>
  <c r="F39" i="1"/>
  <c r="D39" i="1"/>
  <c r="C39" i="1"/>
  <c r="J30" i="1"/>
  <c r="I30" i="1"/>
  <c r="G30" i="1"/>
  <c r="F30" i="1"/>
  <c r="D30" i="1"/>
  <c r="C30" i="1"/>
  <c r="Q19" i="1"/>
  <c r="P19" i="1"/>
  <c r="N19" i="1"/>
  <c r="M19" i="1"/>
  <c r="T10" i="1"/>
  <c r="S10" i="1"/>
  <c r="Q10" i="1"/>
  <c r="P10" i="1"/>
  <c r="N10" i="1"/>
  <c r="M10" i="1"/>
  <c r="D10" i="1"/>
  <c r="F10" i="1"/>
  <c r="G10" i="1"/>
  <c r="I10" i="1"/>
  <c r="J10" i="1"/>
  <c r="C10" i="1"/>
  <c r="C19" i="1"/>
  <c r="D19" i="1"/>
  <c r="F19" i="1"/>
  <c r="G19" i="1"/>
</calcChain>
</file>

<file path=xl/sharedStrings.xml><?xml version="1.0" encoding="utf-8"?>
<sst xmlns="http://schemas.openxmlformats.org/spreadsheetml/2006/main" count="71" uniqueCount="20">
  <si>
    <t>2400x1599</t>
  </si>
  <si>
    <t>Ziarno: 1</t>
  </si>
  <si>
    <t>normal</t>
  </si>
  <si>
    <t xml:space="preserve"> kuwahara</t>
  </si>
  <si>
    <t>Ziarno: 10</t>
  </si>
  <si>
    <t>Ziarno: 100</t>
  </si>
  <si>
    <t>Ziarno: 500</t>
  </si>
  <si>
    <t>Ziarno: 1000</t>
  </si>
  <si>
    <t>474x266</t>
  </si>
  <si>
    <t>4048x3036</t>
  </si>
  <si>
    <t>AVERAGE</t>
  </si>
  <si>
    <t>domyślny obraz 474x266</t>
  </si>
  <si>
    <t xml:space="preserve">gauss_4_5x5  </t>
  </si>
  <si>
    <t>kuwahara 3x3</t>
  </si>
  <si>
    <t>kuwahara 5x5</t>
  </si>
  <si>
    <t>kuwahara 7x7</t>
  </si>
  <si>
    <t>domyślny obraz 2400x1599</t>
  </si>
  <si>
    <t>domyślny obraz 4048x3036</t>
  </si>
  <si>
    <t xml:space="preserve">gauss_4_5x5 </t>
  </si>
  <si>
    <t>laplace3 3x3 (do szukania krawędzi)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</si>
</sst>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9">
    <xf numFmtId="0" fontId="0" fillId="0" borderId="0" xfId="0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0" xfId="0" applyBorder="1"/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33" borderId="10" xfId="0" applyFill="1" applyBorder="1"/>
    <xf numFmtId="164" fontId="0" fillId="33" borderId="10" xfId="0" applyNumberFormat="1" applyFill="1" applyBorder="1"/>
    <xf numFmtId="0" fontId="0" fillId="34" borderId="10" xfId="0" applyFill="1" applyBorder="1"/>
    <xf numFmtId="0" fontId="0" fillId="35" borderId="10" xfId="0" applyFill="1" applyBorder="1"/>
    <xf numFmtId="0" fontId="16" fillId="33" borderId="10" xfId="0" applyFont="1" applyFill="1" applyBorder="1"/>
    <xf numFmtId="0" fontId="0" fillId="36" borderId="10" xfId="0" applyFill="1" applyBorder="1" applyAlignment="1">
      <alignment horizontal="center"/>
    </xf>
    <xf numFmtId="164" fontId="0" fillId="34" borderId="10" xfId="0" applyNumberFormat="1" applyFill="1" applyBorder="1"/>
    <xf numFmtId="164" fontId="0" fillId="35" borderId="10" xfId="0" applyNumberFormat="1" applyFill="1" applyBorder="1"/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styles" Target="styles.xml"/><Relationship Id="rId7" Type="http://schemas.openxmlformats.org/officeDocument/2006/relationships/customXml" Target="../customXml/item1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microsoft.com/office/2017/10/relationships/person" Target="persons/person.xml"/><Relationship Id="rId4" Type="http://schemas.openxmlformats.org/officeDocument/2006/relationships/sharedStrings" Target="sharedStrings.xml"/><Relationship Id="rId9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filtrowanie</a:t>
            </a:r>
            <a:r>
              <a:rPr lang="en-GB" baseline="0"/>
              <a:t> 474x266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normal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(filtry_wyniki!$C$10,filtry_wyniki!$F$10,filtry_wyniki!$I$10,filtry_wyniki!$C$19,filtry_wyniki!$F$19)</c:f>
              <c:numCache>
                <c:formatCode>0.000</c:formatCode>
                <c:ptCount val="5"/>
                <c:pt idx="0">
                  <c:v>7.5800000000000006E-2</c:v>
                </c:pt>
                <c:pt idx="1">
                  <c:v>5.9199999999999996E-2</c:v>
                </c:pt>
                <c:pt idx="2">
                  <c:v>7.3800000000000004E-2</c:v>
                </c:pt>
                <c:pt idx="3">
                  <c:v>0.26800000000000002</c:v>
                </c:pt>
                <c:pt idx="4">
                  <c:v>0.26119999999999999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B1C4-47A6-9DD0-E1ABE6359FD7}"/>
            </c:ext>
          </c:extLst>
        </c:ser>
        <c:ser>
          <c:idx val="1"/>
          <c:order val="1"/>
          <c:tx>
            <c:v>kuwahara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(filtry_wyniki!$D$10,filtry_wyniki!$G$10,filtry_wyniki!$J$10,filtry_wyniki!$D$19,filtry_wyniki!$G$19)</c:f>
              <c:numCache>
                <c:formatCode>0.000</c:formatCode>
                <c:ptCount val="5"/>
                <c:pt idx="0">
                  <c:v>0.26680000000000004</c:v>
                </c:pt>
                <c:pt idx="1">
                  <c:v>0.20060000000000003</c:v>
                </c:pt>
                <c:pt idx="2">
                  <c:v>0.23080000000000003</c:v>
                </c:pt>
                <c:pt idx="3">
                  <c:v>1.0484</c:v>
                </c:pt>
                <c:pt idx="4">
                  <c:v>1.0224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B1C4-47A6-9DD0-E1ABE6359F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58316040"/>
        <c:axId val="858316400"/>
      </c:lineChart>
      <c:catAx>
        <c:axId val="85831604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Ziarno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8316400"/>
        <c:crosses val="autoZero"/>
        <c:auto val="1"/>
        <c:lblAlgn val="ctr"/>
        <c:lblOffset val="100"/>
        <c:noMultiLvlLbl val="0"/>
      </c:catAx>
      <c:valAx>
        <c:axId val="8583164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Time[s]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8316040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filtrowanie</a:t>
            </a:r>
            <a:r>
              <a:rPr lang="en-GB" baseline="0"/>
              <a:t> 2400x1599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normal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(filtry_wyniki!$M$10,filtry_wyniki!$P$10,filtry_wyniki!$S$10,filtry_wyniki!$M$19,filtry_wyniki!$P$19)</c:f>
              <c:numCache>
                <c:formatCode>0.000</c:formatCode>
                <c:ptCount val="5"/>
                <c:pt idx="0">
                  <c:v>0.44259999999999994</c:v>
                </c:pt>
                <c:pt idx="1">
                  <c:v>0.41739999999999994</c:v>
                </c:pt>
                <c:pt idx="2">
                  <c:v>0.43079999999999996</c:v>
                </c:pt>
                <c:pt idx="3">
                  <c:v>0.41859999999999997</c:v>
                </c:pt>
                <c:pt idx="4">
                  <c:v>0.42539999999999994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73B-4955-AB62-64C86628A011}"/>
            </c:ext>
          </c:extLst>
        </c:ser>
        <c:ser>
          <c:idx val="1"/>
          <c:order val="1"/>
          <c:tx>
            <c:v>kuwahara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(filtry_wyniki!$N$10,filtry_wyniki!$Q$10,filtry_wyniki!$T$10,filtry_wyniki!$N$19,filtry_wyniki!$Q$19)</c:f>
              <c:numCache>
                <c:formatCode>0.000</c:formatCode>
                <c:ptCount val="5"/>
                <c:pt idx="0">
                  <c:v>1.2416</c:v>
                </c:pt>
                <c:pt idx="1">
                  <c:v>1.1636000000000002</c:v>
                </c:pt>
                <c:pt idx="2">
                  <c:v>1.1745999999999999</c:v>
                </c:pt>
                <c:pt idx="3">
                  <c:v>1.1854</c:v>
                </c:pt>
                <c:pt idx="4">
                  <c:v>1.1964000000000001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73B-4955-AB62-64C86628A0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58316040"/>
        <c:axId val="858316400"/>
      </c:lineChart>
      <c:catAx>
        <c:axId val="85831604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Ziarno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8316400"/>
        <c:crosses val="autoZero"/>
        <c:auto val="1"/>
        <c:lblAlgn val="ctr"/>
        <c:lblOffset val="100"/>
        <c:noMultiLvlLbl val="0"/>
      </c:catAx>
      <c:valAx>
        <c:axId val="8583164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Time[s]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8316040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filtrowanie</a:t>
            </a:r>
            <a:r>
              <a:rPr lang="en-GB" baseline="0"/>
              <a:t> 4048x3036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normal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(filtry_wyniki!$C$30,filtry_wyniki!$F$30,filtry_wyniki!$I$30,filtry_wyniki!$C$39,filtry_wyniki!$F$39)</c:f>
              <c:numCache>
                <c:formatCode>0.000</c:formatCode>
                <c:ptCount val="5"/>
                <c:pt idx="0">
                  <c:v>5.9650000000000007</c:v>
                </c:pt>
                <c:pt idx="1">
                  <c:v>5.8039999999999994</c:v>
                </c:pt>
                <c:pt idx="2">
                  <c:v>5.8772000000000002</c:v>
                </c:pt>
                <c:pt idx="3">
                  <c:v>5.9887999999999995</c:v>
                </c:pt>
                <c:pt idx="4">
                  <c:v>6.0192000000000005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136-4798-A6BD-4896A6571F13}"/>
            </c:ext>
          </c:extLst>
        </c:ser>
        <c:ser>
          <c:idx val="1"/>
          <c:order val="1"/>
          <c:tx>
            <c:v>kuwahara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Lit>
              <c:formatCode>General</c:formatCode>
              <c:ptCount val="5"/>
              <c:pt idx="0">
                <c:v>1</c:v>
              </c:pt>
              <c:pt idx="1">
                <c:v>10</c:v>
              </c:pt>
              <c:pt idx="2">
                <c:v>100</c:v>
              </c:pt>
              <c:pt idx="3">
                <c:v>500</c:v>
              </c:pt>
              <c:pt idx="4">
                <c:v>1000</c:v>
              </c:pt>
            </c:numLit>
          </c:cat>
          <c:val>
            <c:numRef>
              <c:f>(filtry_wyniki!$D$30,filtry_wyniki!$G$30,filtry_wyniki!$J$30,filtry_wyniki!$D$39,filtry_wyniki!$G$39)</c:f>
              <c:numCache>
                <c:formatCode>0.000</c:formatCode>
                <c:ptCount val="5"/>
                <c:pt idx="0">
                  <c:v>18.961199999999998</c:v>
                </c:pt>
                <c:pt idx="1">
                  <c:v>18.764000000000003</c:v>
                </c:pt>
                <c:pt idx="2">
                  <c:v>19.1008</c:v>
                </c:pt>
                <c:pt idx="3">
                  <c:v>19.196199999999997</c:v>
                </c:pt>
                <c:pt idx="4">
                  <c:v>19.476199999999999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136-4798-A6BD-4896A6571F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58316040"/>
        <c:axId val="858316400"/>
      </c:lineChart>
      <c:catAx>
        <c:axId val="85831604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Ziarno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8316400"/>
        <c:crosses val="autoZero"/>
        <c:auto val="1"/>
        <c:lblAlgn val="ctr"/>
        <c:lblOffset val="100"/>
        <c:noMultiLvlLbl val="0"/>
      </c:catAx>
      <c:valAx>
        <c:axId val="8583164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Time[s]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8316040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g"/><Relationship Id="rId21" Type="http://schemas.openxmlformats.org/officeDocument/2006/relationships/chart" Target="../charts/chart3.xml"/><Relationship Id="rId7" Type="http://schemas.openxmlformats.org/officeDocument/2006/relationships/image" Target="../media/image7.jp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g"/><Relationship Id="rId16" Type="http://schemas.openxmlformats.org/officeDocument/2006/relationships/image" Target="../media/image16.jpeg"/><Relationship Id="rId20" Type="http://schemas.openxmlformats.org/officeDocument/2006/relationships/chart" Target="../charts/chart2.xml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e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chart" Target="../charts/chart1.xml"/><Relationship Id="rId4" Type="http://schemas.openxmlformats.org/officeDocument/2006/relationships/image" Target="../media/image4.jp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41</xdr:row>
      <xdr:rowOff>0</xdr:rowOff>
    </xdr:from>
    <xdr:to>
      <xdr:col>7</xdr:col>
      <xdr:colOff>413497</xdr:colOff>
      <xdr:row>55</xdr:row>
      <xdr:rowOff>23533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8B1E1F-B7C9-9F71-4CDD-54874F026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7419975"/>
          <a:ext cx="4509247" cy="255718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41</xdr:row>
      <xdr:rowOff>0</xdr:rowOff>
    </xdr:from>
    <xdr:to>
      <xdr:col>15</xdr:col>
      <xdr:colOff>615203</xdr:colOff>
      <xdr:row>55</xdr:row>
      <xdr:rowOff>23533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A49897-F95E-B59A-3BC9-52799CA5A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84794" y="7351059"/>
          <a:ext cx="4514850" cy="253365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41</xdr:row>
      <xdr:rowOff>0</xdr:rowOff>
    </xdr:from>
    <xdr:to>
      <xdr:col>23</xdr:col>
      <xdr:colOff>615203</xdr:colOff>
      <xdr:row>55</xdr:row>
      <xdr:rowOff>23533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65166C7-289E-1652-9EC1-393257B96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84324" y="7351059"/>
          <a:ext cx="4514850" cy="25336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7</xdr:col>
      <xdr:colOff>413497</xdr:colOff>
      <xdr:row>71</xdr:row>
      <xdr:rowOff>23533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460BF18-BE26-3696-0E21-53032FF18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941" y="10219765"/>
          <a:ext cx="4514850" cy="253365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57</xdr:row>
      <xdr:rowOff>0</xdr:rowOff>
    </xdr:from>
    <xdr:to>
      <xdr:col>15</xdr:col>
      <xdr:colOff>615203</xdr:colOff>
      <xdr:row>71</xdr:row>
      <xdr:rowOff>23533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F77D26F-FF21-C673-393F-ABB6E941A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76950" y="10315575"/>
          <a:ext cx="4501403" cy="2557183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57</xdr:row>
      <xdr:rowOff>0</xdr:rowOff>
    </xdr:from>
    <xdr:to>
      <xdr:col>23</xdr:col>
      <xdr:colOff>615203</xdr:colOff>
      <xdr:row>71</xdr:row>
      <xdr:rowOff>23533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8A42971-7DD9-CA9B-CAF4-190D01624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84324" y="10219765"/>
          <a:ext cx="4514850" cy="25336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12</xdr:col>
      <xdr:colOff>387723</xdr:colOff>
      <xdr:row>101</xdr:row>
      <xdr:rowOff>158126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81735AF-491A-823B-C7F7-C7AA615CA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941" y="13088471"/>
          <a:ext cx="7772400" cy="5178361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73</xdr:row>
      <xdr:rowOff>0</xdr:rowOff>
    </xdr:from>
    <xdr:to>
      <xdr:col>25</xdr:col>
      <xdr:colOff>623047</xdr:colOff>
      <xdr:row>101</xdr:row>
      <xdr:rowOff>158126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F23924D-4FF8-93AD-54D9-0D30C5805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0" y="13088471"/>
          <a:ext cx="7772400" cy="5178361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73</xdr:row>
      <xdr:rowOff>0</xdr:rowOff>
    </xdr:from>
    <xdr:to>
      <xdr:col>39</xdr:col>
      <xdr:colOff>16328</xdr:colOff>
      <xdr:row>101</xdr:row>
      <xdr:rowOff>34861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145E6A9A-229B-E21E-E60E-6D5D52CE3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09697" y="13409840"/>
          <a:ext cx="7772400" cy="51783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12</xdr:col>
      <xdr:colOff>404133</xdr:colOff>
      <xdr:row>132</xdr:row>
      <xdr:rowOff>34861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D611535-0938-526C-662E-EEEC92DD8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6340" y="19104429"/>
          <a:ext cx="7772400" cy="5178361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104</xdr:row>
      <xdr:rowOff>0</xdr:rowOff>
    </xdr:from>
    <xdr:to>
      <xdr:col>26</xdr:col>
      <xdr:colOff>16329</xdr:colOff>
      <xdr:row>132</xdr:row>
      <xdr:rowOff>34861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E0822BC-9FDF-0B68-41CE-2DDF36C00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7286" y="19104429"/>
          <a:ext cx="7772400" cy="5178361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104</xdr:row>
      <xdr:rowOff>0</xdr:rowOff>
    </xdr:from>
    <xdr:to>
      <xdr:col>39</xdr:col>
      <xdr:colOff>16328</xdr:colOff>
      <xdr:row>132</xdr:row>
      <xdr:rowOff>34861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8E4877C-9630-66F4-DFED-8D28E727C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09697" y="19104429"/>
          <a:ext cx="7772400" cy="51783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12</xdr:col>
      <xdr:colOff>386197</xdr:colOff>
      <xdr:row>167</xdr:row>
      <xdr:rowOff>10391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3C29D2C-DACD-FE9B-07B3-1C4483CBB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433" y="24548524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135</xdr:row>
      <xdr:rowOff>0</xdr:rowOff>
    </xdr:from>
    <xdr:to>
      <xdr:col>26</xdr:col>
      <xdr:colOff>16329</xdr:colOff>
      <xdr:row>166</xdr:row>
      <xdr:rowOff>134712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888D6FE-5042-8E2F-90A0-1FD782717A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7286" y="24799019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135</xdr:row>
      <xdr:rowOff>0</xdr:rowOff>
    </xdr:from>
    <xdr:to>
      <xdr:col>39</xdr:col>
      <xdr:colOff>16328</xdr:colOff>
      <xdr:row>166</xdr:row>
      <xdr:rowOff>134712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8A90A34-0F07-009D-C9EC-131E52EF3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09697" y="24799019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12</xdr:col>
      <xdr:colOff>404133</xdr:colOff>
      <xdr:row>200</xdr:row>
      <xdr:rowOff>134711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21264B5-674F-833E-D37C-B84AB0494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6340" y="31044697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169</xdr:row>
      <xdr:rowOff>0</xdr:rowOff>
    </xdr:from>
    <xdr:to>
      <xdr:col>26</xdr:col>
      <xdr:colOff>16329</xdr:colOff>
      <xdr:row>200</xdr:row>
      <xdr:rowOff>134711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8D3AC4C-7608-8150-90A9-266EEC6A1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7286" y="31044697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169</xdr:row>
      <xdr:rowOff>0</xdr:rowOff>
    </xdr:from>
    <xdr:to>
      <xdr:col>39</xdr:col>
      <xdr:colOff>16328</xdr:colOff>
      <xdr:row>200</xdr:row>
      <xdr:rowOff>134711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7043452-BFC8-0756-DFE9-5A6BBC7AD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09697" y="31044697"/>
          <a:ext cx="7772400" cy="5829300"/>
        </a:xfrm>
        <a:prstGeom prst="rect">
          <a:avLst/>
        </a:prstGeom>
      </xdr:spPr>
    </xdr:pic>
    <xdr:clientData/>
  </xdr:twoCellAnchor>
  <xdr:twoCellAnchor>
    <xdr:from>
      <xdr:col>25</xdr:col>
      <xdr:colOff>636133</xdr:colOff>
      <xdr:row>3</xdr:row>
      <xdr:rowOff>153326</xdr:rowOff>
    </xdr:from>
    <xdr:to>
      <xdr:col>33</xdr:col>
      <xdr:colOff>34326</xdr:colOff>
      <xdr:row>18</xdr:row>
      <xdr:rowOff>142937</xdr:rowOff>
    </xdr:to>
    <xdr:graphicFrame macro="">
      <xdr:nvGraphicFramePr>
        <xdr:cNvPr id="46" name="Chart 45">
          <a:extLst>
            <a:ext uri="{FF2B5EF4-FFF2-40B4-BE49-F238E27FC236}">
              <a16:creationId xmlns:a16="http://schemas.microsoft.com/office/drawing/2014/main" id="{67E2A72C-D70F-937D-5E76-F4A178499F1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26</xdr:col>
      <xdr:colOff>0</xdr:colOff>
      <xdr:row>22</xdr:row>
      <xdr:rowOff>0</xdr:rowOff>
    </xdr:from>
    <xdr:to>
      <xdr:col>33</xdr:col>
      <xdr:colOff>47624</xdr:colOff>
      <xdr:row>36</xdr:row>
      <xdr:rowOff>171450</xdr:rowOff>
    </xdr:to>
    <xdr:graphicFrame macro="">
      <xdr:nvGraphicFramePr>
        <xdr:cNvPr id="47" name="Chart 46">
          <a:extLst>
            <a:ext uri="{FF2B5EF4-FFF2-40B4-BE49-F238E27FC236}">
              <a16:creationId xmlns:a16="http://schemas.microsoft.com/office/drawing/2014/main" id="{39FD9F97-42CB-4F45-9B31-8DF8CCEBFA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26</xdr:col>
      <xdr:colOff>8660</xdr:colOff>
      <xdr:row>40</xdr:row>
      <xdr:rowOff>95251</xdr:rowOff>
    </xdr:from>
    <xdr:to>
      <xdr:col>33</xdr:col>
      <xdr:colOff>56284</xdr:colOff>
      <xdr:row>55</xdr:row>
      <xdr:rowOff>84859</xdr:rowOff>
    </xdr:to>
    <xdr:graphicFrame macro="">
      <xdr:nvGraphicFramePr>
        <xdr:cNvPr id="48" name="Chart 47">
          <a:extLst>
            <a:ext uri="{FF2B5EF4-FFF2-40B4-BE49-F238E27FC236}">
              <a16:creationId xmlns:a16="http://schemas.microsoft.com/office/drawing/2014/main" id="{25CFA023-D38B-4474-88E8-11FA662FB01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12</xdr:col>
      <xdr:colOff>428625</xdr:colOff>
      <xdr:row>21</xdr:row>
      <xdr:rowOff>142874</xdr:rowOff>
    </xdr:from>
    <xdr:to>
      <xdr:col>23</xdr:col>
      <xdr:colOff>47624</xdr:colOff>
      <xdr:row>38</xdr:row>
      <xdr:rowOff>122465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AEE6D081-4F1A-3102-F41B-F8450C3074E2}"/>
            </a:ext>
          </a:extLst>
        </xdr:cNvPr>
        <xdr:cNvSpPr txBox="1"/>
      </xdr:nvSpPr>
      <xdr:spPr>
        <a:xfrm>
          <a:off x="8443232" y="4000500"/>
          <a:ext cx="6728732" cy="310242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1100" kern="1200"/>
            <a:t>Procesor: i7-7700K,</a:t>
          </a:r>
          <a:r>
            <a:rPr lang="en-GB" sz="1100" kern="1200" baseline="0"/>
            <a:t> 4.50 GHz, 4 rdzenie, 8 wątków</a:t>
          </a:r>
        </a:p>
        <a:p>
          <a:r>
            <a:rPr lang="en-GB" sz="1100" kern="1200"/>
            <a:t>Wnioski:</a:t>
          </a:r>
        </a:p>
        <a:p>
          <a:r>
            <a:rPr lang="en-GB" sz="1100" kern="1200"/>
            <a:t>Czasy</a:t>
          </a:r>
          <a:r>
            <a:rPr lang="en-GB" sz="1100" kern="1200" baseline="0"/>
            <a:t> przedstawionych obliczeń są zapiasne dla masek 7x7, celem zapewnienia podobnego nakładu pracy.</a:t>
          </a:r>
        </a:p>
        <a:p>
          <a:r>
            <a:rPr lang="en-GB" sz="1100" kern="1200"/>
            <a:t>Różnice między czasem pracy</a:t>
          </a:r>
          <a:r>
            <a:rPr lang="en-GB" sz="1100" kern="1200" baseline="0"/>
            <a:t> filtrów normalnych i Kuwahara wynikają ze zwiększonej złożoności algorytmu filtru Kuwahara (Kuwahara dzieli maskę na podobszary).</a:t>
          </a:r>
        </a:p>
        <a:p>
          <a:r>
            <a:rPr lang="en-GB" sz="1100" kern="1200" baseline="0"/>
            <a:t>Wielkość ziarna (grain size) ma kluczowe znaczenie w algorytmach równoległych opartych na TBB. Obliczenia zbyt drobnoziarniste mogą nadmiernie podzielić pracę powodując dodatkowy narzut związany z zarządzaniem wątkami, zbyt duże ziarno z kolei powoduje niedostateczne zrównoleglenie obliczeń, czego przykładem jest przyrost czasu działania filtrów dla ziarna 100 i 1000, dla obrazu o rozdzielczości 474x266. Możliwa jest również dalsza optymalizacja obliczeń, za pomocą experymentowania z różnymi rozmiarami ziarna i rozmiarem masek, celem zapewnienia balansu pomiędzy precyzją obliczeń a czasem ich wykonania.</a:t>
          </a:r>
        </a:p>
        <a:p>
          <a:endParaRPr lang="en-GB" sz="1100" kern="12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49C751-36A4-44C5-9CE1-AA81BC5BECCA}">
  <dimension ref="B1:AM169"/>
  <sheetViews>
    <sheetView tabSelected="1" topLeftCell="C1" zoomScaleNormal="100" workbookViewId="0">
      <selection activeCell="V14" sqref="V14"/>
    </sheetView>
  </sheetViews>
  <sheetFormatPr defaultRowHeight="14.25" x14ac:dyDescent="0.45"/>
  <cols>
    <col min="3" max="3" width="10.53125" bestFit="1" customWidth="1"/>
    <col min="6" max="6" width="10.53125" bestFit="1" customWidth="1"/>
    <col min="9" max="9" width="9.59765625" bestFit="1" customWidth="1"/>
  </cols>
  <sheetData>
    <row r="1" spans="2:20" x14ac:dyDescent="0.45">
      <c r="B1" s="13" t="s">
        <v>8</v>
      </c>
      <c r="C1" s="13"/>
      <c r="L1" s="13" t="s">
        <v>0</v>
      </c>
      <c r="M1" s="13"/>
    </row>
    <row r="2" spans="2:20" x14ac:dyDescent="0.45">
      <c r="B2" s="13"/>
      <c r="C2" s="13"/>
      <c r="L2" s="13"/>
      <c r="M2" s="13"/>
    </row>
    <row r="3" spans="2:20" x14ac:dyDescent="0.45">
      <c r="B3" s="1"/>
      <c r="C3" s="12" t="s">
        <v>1</v>
      </c>
      <c r="D3" s="8"/>
      <c r="E3" s="2"/>
      <c r="F3" s="12" t="s">
        <v>4</v>
      </c>
      <c r="G3" s="8"/>
      <c r="H3" s="2"/>
      <c r="I3" s="12" t="s">
        <v>5</v>
      </c>
      <c r="J3" s="8"/>
      <c r="L3" s="1"/>
      <c r="M3" s="12" t="s">
        <v>1</v>
      </c>
      <c r="N3" s="8"/>
      <c r="O3" s="2"/>
      <c r="P3" s="12" t="s">
        <v>4</v>
      </c>
      <c r="Q3" s="8"/>
      <c r="R3" s="2"/>
      <c r="S3" s="12" t="s">
        <v>5</v>
      </c>
      <c r="T3" s="8"/>
    </row>
    <row r="4" spans="2:20" x14ac:dyDescent="0.45">
      <c r="B4" s="3"/>
      <c r="C4" s="11" t="s">
        <v>2</v>
      </c>
      <c r="D4" s="10" t="s">
        <v>3</v>
      </c>
      <c r="E4" s="4"/>
      <c r="F4" s="11" t="s">
        <v>2</v>
      </c>
      <c r="G4" s="10" t="s">
        <v>3</v>
      </c>
      <c r="H4" s="4"/>
      <c r="I4" s="11" t="s">
        <v>2</v>
      </c>
      <c r="J4" s="10" t="s">
        <v>3</v>
      </c>
      <c r="L4" s="3"/>
      <c r="M4" s="11" t="s">
        <v>2</v>
      </c>
      <c r="N4" s="10" t="s">
        <v>3</v>
      </c>
      <c r="O4" s="4"/>
      <c r="P4" s="11" t="s">
        <v>2</v>
      </c>
      <c r="Q4" s="10" t="s">
        <v>3</v>
      </c>
      <c r="R4" s="4"/>
      <c r="S4" s="11" t="s">
        <v>2</v>
      </c>
      <c r="T4" s="10" t="s">
        <v>3</v>
      </c>
    </row>
    <row r="5" spans="2:20" x14ac:dyDescent="0.45">
      <c r="B5" s="3"/>
      <c r="C5" s="15">
        <v>6.4000000000000001E-2</v>
      </c>
      <c r="D5" s="10">
        <v>0.29399999999999998</v>
      </c>
      <c r="E5" s="4"/>
      <c r="F5" s="11">
        <v>5.8000000000000003E-2</v>
      </c>
      <c r="G5" s="14">
        <v>0.21199999999999999</v>
      </c>
      <c r="H5" s="4"/>
      <c r="I5" s="11">
        <v>6.5000000000000002E-2</v>
      </c>
      <c r="J5" s="14">
        <v>0.2</v>
      </c>
      <c r="L5" s="3"/>
      <c r="M5" s="11">
        <v>0.47699999999999998</v>
      </c>
      <c r="N5" s="10">
        <v>1.2370000000000001</v>
      </c>
      <c r="O5" s="4"/>
      <c r="P5" s="11">
        <v>0.432</v>
      </c>
      <c r="Q5" s="10">
        <v>1.2170000000000001</v>
      </c>
      <c r="R5" s="4"/>
      <c r="S5" s="11">
        <v>0.41499999999999998</v>
      </c>
      <c r="T5" s="10">
        <v>1.1759999999999999</v>
      </c>
    </row>
    <row r="6" spans="2:20" x14ac:dyDescent="0.45">
      <c r="B6" s="3"/>
      <c r="C6" s="15">
        <v>7.6999999999999999E-2</v>
      </c>
      <c r="D6" s="10">
        <v>0.30199999999999999</v>
      </c>
      <c r="E6" s="4"/>
      <c r="F6" s="11">
        <v>6.2E-2</v>
      </c>
      <c r="G6" s="14">
        <v>0.21199999999999999</v>
      </c>
      <c r="H6" s="4"/>
      <c r="I6" s="11">
        <v>6.8000000000000005E-2</v>
      </c>
      <c r="J6" s="14">
        <v>0.20499999999999999</v>
      </c>
      <c r="L6" s="3"/>
      <c r="M6" s="11">
        <v>0.435</v>
      </c>
      <c r="N6" s="10">
        <v>1.3080000000000001</v>
      </c>
      <c r="O6" s="4"/>
      <c r="P6" s="11">
        <v>0.41899999999999998</v>
      </c>
      <c r="Q6" s="10">
        <v>1.1419999999999999</v>
      </c>
      <c r="R6" s="4"/>
      <c r="S6" s="11">
        <v>0.48099999999999998</v>
      </c>
      <c r="T6" s="10">
        <v>1.179</v>
      </c>
    </row>
    <row r="7" spans="2:20" x14ac:dyDescent="0.45">
      <c r="B7" s="3"/>
      <c r="C7" s="15">
        <v>0.105</v>
      </c>
      <c r="D7" s="10">
        <v>0.32300000000000001</v>
      </c>
      <c r="E7" s="4"/>
      <c r="F7" s="11">
        <v>6.3E-2</v>
      </c>
      <c r="G7" s="14">
        <v>0.19400000000000001</v>
      </c>
      <c r="H7" s="4"/>
      <c r="I7" s="11">
        <v>6.9000000000000006E-2</v>
      </c>
      <c r="J7" s="14">
        <v>0.23</v>
      </c>
      <c r="L7" s="3"/>
      <c r="M7" s="11">
        <v>0.46600000000000003</v>
      </c>
      <c r="N7" s="10">
        <v>1.2869999999999999</v>
      </c>
      <c r="O7" s="4"/>
      <c r="P7" s="11">
        <v>0.41499999999999998</v>
      </c>
      <c r="Q7" s="10">
        <v>1.161</v>
      </c>
      <c r="R7" s="4"/>
      <c r="S7" s="11">
        <v>0.42199999999999999</v>
      </c>
      <c r="T7" s="10">
        <v>1.171</v>
      </c>
    </row>
    <row r="8" spans="2:20" x14ac:dyDescent="0.45">
      <c r="B8" s="3"/>
      <c r="C8" s="15">
        <v>7.2999999999999995E-2</v>
      </c>
      <c r="D8" s="10">
        <v>0.20399999999999999</v>
      </c>
      <c r="E8" s="4"/>
      <c r="F8" s="11">
        <v>5.7000000000000002E-2</v>
      </c>
      <c r="G8" s="14">
        <v>0.19</v>
      </c>
      <c r="H8" s="4"/>
      <c r="I8" s="11">
        <v>9.0999999999999998E-2</v>
      </c>
      <c r="J8" s="14">
        <v>0.28799999999999998</v>
      </c>
      <c r="L8" s="3"/>
      <c r="M8" s="11">
        <v>0.41799999999999998</v>
      </c>
      <c r="N8" s="10">
        <v>1.167</v>
      </c>
      <c r="O8" s="4"/>
      <c r="P8" s="11">
        <v>0.40400000000000003</v>
      </c>
      <c r="Q8" s="10">
        <v>1.1459999999999999</v>
      </c>
      <c r="R8" s="4"/>
      <c r="S8" s="11">
        <v>0.40600000000000003</v>
      </c>
      <c r="T8" s="10">
        <v>1.175</v>
      </c>
    </row>
    <row r="9" spans="2:20" x14ac:dyDescent="0.45">
      <c r="B9" s="3"/>
      <c r="C9" s="15">
        <v>0.06</v>
      </c>
      <c r="D9" s="10">
        <v>0.21099999999999999</v>
      </c>
      <c r="E9" s="4"/>
      <c r="F9" s="11">
        <v>5.6000000000000001E-2</v>
      </c>
      <c r="G9" s="14">
        <v>0.19500000000000001</v>
      </c>
      <c r="H9" s="4"/>
      <c r="I9" s="11">
        <v>7.5999999999999998E-2</v>
      </c>
      <c r="J9" s="14">
        <v>0.23100000000000001</v>
      </c>
      <c r="L9" s="3"/>
      <c r="M9" s="11">
        <v>0.41699999999999998</v>
      </c>
      <c r="N9" s="10">
        <v>1.2090000000000001</v>
      </c>
      <c r="O9" s="4"/>
      <c r="P9" s="11">
        <v>0.41699999999999998</v>
      </c>
      <c r="Q9" s="10">
        <v>1.1519999999999999</v>
      </c>
      <c r="R9" s="4"/>
      <c r="S9" s="11">
        <v>0.43</v>
      </c>
      <c r="T9" s="10">
        <v>1.1719999999999999</v>
      </c>
    </row>
    <row r="10" spans="2:20" x14ac:dyDescent="0.45">
      <c r="B10" s="8" t="s">
        <v>10</v>
      </c>
      <c r="C10" s="9">
        <f>AVERAGE(C5:C9)</f>
        <v>7.5800000000000006E-2</v>
      </c>
      <c r="D10" s="9">
        <f>AVERAGE(D5:D9)</f>
        <v>0.26680000000000004</v>
      </c>
      <c r="E10" s="9"/>
      <c r="F10" s="9">
        <f>AVERAGE(F5:F9)</f>
        <v>5.9199999999999996E-2</v>
      </c>
      <c r="G10" s="9">
        <f>AVERAGE(G5:G9)</f>
        <v>0.20060000000000003</v>
      </c>
      <c r="H10" s="9"/>
      <c r="I10" s="9">
        <f>AVERAGE(I5:I9)</f>
        <v>7.3800000000000004E-2</v>
      </c>
      <c r="J10" s="9">
        <f>AVERAGE(J5:J9)</f>
        <v>0.23080000000000003</v>
      </c>
      <c r="L10" s="8" t="s">
        <v>10</v>
      </c>
      <c r="M10" s="9">
        <f>AVERAGE(M5:M9)</f>
        <v>0.44259999999999994</v>
      </c>
      <c r="N10" s="9">
        <f t="shared" ref="N10" si="0">AVERAGE(N5:N9)</f>
        <v>1.2416</v>
      </c>
      <c r="O10" s="9"/>
      <c r="P10" s="9">
        <f t="shared" ref="P10" si="1">AVERAGE(P5:P9)</f>
        <v>0.41739999999999994</v>
      </c>
      <c r="Q10" s="9">
        <f t="shared" ref="Q10" si="2">AVERAGE(Q5:Q9)</f>
        <v>1.1636000000000002</v>
      </c>
      <c r="R10" s="9"/>
      <c r="S10" s="9">
        <f t="shared" ref="S10" si="3">AVERAGE(S5:S9)</f>
        <v>0.43079999999999996</v>
      </c>
      <c r="T10" s="9">
        <f t="shared" ref="T10" si="4">AVERAGE(T5:T9)</f>
        <v>1.1745999999999999</v>
      </c>
    </row>
    <row r="11" spans="2:20" x14ac:dyDescent="0.45">
      <c r="B11" s="3"/>
      <c r="C11" s="4"/>
      <c r="D11" s="4"/>
      <c r="E11" s="4"/>
      <c r="F11" s="4"/>
      <c r="G11" s="4"/>
      <c r="H11" s="4"/>
      <c r="I11" s="4"/>
      <c r="J11" s="5"/>
      <c r="L11" s="3"/>
      <c r="M11" s="4"/>
      <c r="N11" s="4"/>
      <c r="O11" s="4"/>
      <c r="P11" s="4"/>
      <c r="Q11" s="4"/>
      <c r="R11" s="4"/>
      <c r="S11" s="4"/>
      <c r="T11" s="5"/>
    </row>
    <row r="12" spans="2:20" x14ac:dyDescent="0.45">
      <c r="B12" s="3"/>
      <c r="C12" s="12" t="s">
        <v>6</v>
      </c>
      <c r="D12" s="8"/>
      <c r="E12" s="4"/>
      <c r="F12" s="12" t="s">
        <v>7</v>
      </c>
      <c r="G12" s="8"/>
      <c r="H12" s="4"/>
      <c r="I12" s="4"/>
      <c r="J12" s="5"/>
      <c r="L12" s="3"/>
      <c r="M12" s="12" t="s">
        <v>6</v>
      </c>
      <c r="N12" s="8"/>
      <c r="O12" s="4"/>
      <c r="P12" s="12" t="s">
        <v>7</v>
      </c>
      <c r="Q12" s="8"/>
      <c r="R12" s="4"/>
      <c r="S12" s="4"/>
      <c r="T12" s="5"/>
    </row>
    <row r="13" spans="2:20" x14ac:dyDescent="0.45">
      <c r="B13" s="3"/>
      <c r="C13" s="11" t="s">
        <v>2</v>
      </c>
      <c r="D13" s="10" t="s">
        <v>3</v>
      </c>
      <c r="E13" s="4"/>
      <c r="F13" s="11" t="s">
        <v>2</v>
      </c>
      <c r="G13" s="10" t="s">
        <v>3</v>
      </c>
      <c r="H13" s="4"/>
      <c r="I13" s="4"/>
      <c r="J13" s="5"/>
      <c r="L13" s="3"/>
      <c r="M13" s="11" t="s">
        <v>2</v>
      </c>
      <c r="N13" s="10" t="s">
        <v>3</v>
      </c>
      <c r="O13" s="4"/>
      <c r="P13" s="11" t="s">
        <v>2</v>
      </c>
      <c r="Q13" s="10" t="s">
        <v>3</v>
      </c>
      <c r="R13" s="4"/>
      <c r="S13" s="4"/>
      <c r="T13" s="5"/>
    </row>
    <row r="14" spans="2:20" x14ac:dyDescent="0.45">
      <c r="B14" s="3"/>
      <c r="C14" s="11">
        <v>0.25900000000000001</v>
      </c>
      <c r="D14" s="14">
        <v>1.018</v>
      </c>
      <c r="E14" s="4"/>
      <c r="F14" s="11">
        <v>0.26300000000000001</v>
      </c>
      <c r="G14" s="10">
        <v>1.026</v>
      </c>
      <c r="H14" s="4"/>
      <c r="I14" s="4"/>
      <c r="J14" s="5"/>
      <c r="L14" s="3"/>
      <c r="M14" s="11">
        <v>0.41699999999999998</v>
      </c>
      <c r="N14" s="10">
        <v>1.2190000000000001</v>
      </c>
      <c r="O14" s="4"/>
      <c r="P14" s="11">
        <v>0.41299999999999998</v>
      </c>
      <c r="Q14" s="10">
        <v>1.2130000000000001</v>
      </c>
      <c r="R14" s="4"/>
      <c r="S14" s="4"/>
      <c r="T14" s="5"/>
    </row>
    <row r="15" spans="2:20" x14ac:dyDescent="0.45">
      <c r="B15" s="3"/>
      <c r="C15" s="11">
        <v>0.25700000000000001</v>
      </c>
      <c r="D15" s="14">
        <v>1.1160000000000001</v>
      </c>
      <c r="E15" s="4"/>
      <c r="F15" s="11">
        <v>0.25800000000000001</v>
      </c>
      <c r="G15" s="10">
        <v>1.018</v>
      </c>
      <c r="H15" s="4"/>
      <c r="I15" s="4"/>
      <c r="J15" s="5"/>
      <c r="L15" s="3"/>
      <c r="M15" s="11">
        <v>0.42499999999999999</v>
      </c>
      <c r="N15" s="10">
        <v>1.173</v>
      </c>
      <c r="O15" s="4"/>
      <c r="P15" s="11">
        <v>0.438</v>
      </c>
      <c r="Q15" s="10">
        <v>1.161</v>
      </c>
      <c r="R15" s="4"/>
      <c r="S15" s="4"/>
      <c r="T15" s="5"/>
    </row>
    <row r="16" spans="2:20" x14ac:dyDescent="0.45">
      <c r="B16" s="3"/>
      <c r="C16" s="11">
        <v>0.28399999999999997</v>
      </c>
      <c r="D16" s="14">
        <v>1.05</v>
      </c>
      <c r="E16" s="4"/>
      <c r="F16" s="11">
        <v>0.26</v>
      </c>
      <c r="G16" s="10">
        <v>1.018</v>
      </c>
      <c r="H16" s="4"/>
      <c r="I16" s="4"/>
      <c r="J16" s="5"/>
      <c r="L16" s="3"/>
      <c r="M16" s="11">
        <v>0.42499999999999999</v>
      </c>
      <c r="N16" s="10">
        <v>1.1839999999999999</v>
      </c>
      <c r="O16" s="4"/>
      <c r="P16" s="11">
        <v>0.42499999999999999</v>
      </c>
      <c r="Q16" s="10">
        <v>1.1930000000000001</v>
      </c>
      <c r="R16" s="4"/>
      <c r="S16" s="4"/>
      <c r="T16" s="5"/>
    </row>
    <row r="17" spans="2:20" x14ac:dyDescent="0.45">
      <c r="B17" s="3"/>
      <c r="C17" s="11">
        <v>0.27800000000000002</v>
      </c>
      <c r="D17" s="14">
        <v>1.0309999999999999</v>
      </c>
      <c r="E17" s="4"/>
      <c r="F17" s="11">
        <v>0.25600000000000001</v>
      </c>
      <c r="G17" s="10">
        <v>1.0329999999999999</v>
      </c>
      <c r="H17" s="4"/>
      <c r="I17" s="4"/>
      <c r="J17" s="5"/>
      <c r="L17" s="3"/>
      <c r="M17" s="11">
        <v>0.40799999999999997</v>
      </c>
      <c r="N17" s="10">
        <v>1.1739999999999999</v>
      </c>
      <c r="O17" s="4"/>
      <c r="P17" s="11">
        <v>0.41599999999999998</v>
      </c>
      <c r="Q17" s="10">
        <v>1.2290000000000001</v>
      </c>
      <c r="R17" s="4"/>
      <c r="S17" s="4"/>
      <c r="T17" s="5"/>
    </row>
    <row r="18" spans="2:20" x14ac:dyDescent="0.45">
      <c r="B18" s="3"/>
      <c r="C18" s="11">
        <v>0.26200000000000001</v>
      </c>
      <c r="D18" s="14">
        <v>1.0269999999999999</v>
      </c>
      <c r="E18" s="4"/>
      <c r="F18" s="11">
        <v>0.26900000000000002</v>
      </c>
      <c r="G18" s="10">
        <v>1.0169999999999999</v>
      </c>
      <c r="H18" s="4"/>
      <c r="I18" s="4"/>
      <c r="J18" s="5"/>
      <c r="L18" s="3"/>
      <c r="M18" s="11">
        <v>0.41799999999999998</v>
      </c>
      <c r="N18" s="10">
        <v>1.177</v>
      </c>
      <c r="O18" s="4"/>
      <c r="P18" s="11">
        <v>0.435</v>
      </c>
      <c r="Q18" s="10">
        <v>1.1859999999999999</v>
      </c>
      <c r="R18" s="4"/>
      <c r="S18" s="4"/>
      <c r="T18" s="5"/>
    </row>
    <row r="19" spans="2:20" x14ac:dyDescent="0.45">
      <c r="B19" s="8" t="s">
        <v>10</v>
      </c>
      <c r="C19" s="9">
        <f>AVERAGE(C14:C18)</f>
        <v>0.26800000000000002</v>
      </c>
      <c r="D19" s="9">
        <f>AVERAGE(D14:D18)</f>
        <v>1.0484</v>
      </c>
      <c r="E19" s="9"/>
      <c r="F19" s="9">
        <f>AVERAGE(F14:F18)</f>
        <v>0.26119999999999999</v>
      </c>
      <c r="G19" s="9">
        <f>AVERAGE(G14:G18)</f>
        <v>1.0224</v>
      </c>
      <c r="H19" s="6"/>
      <c r="I19" s="6"/>
      <c r="J19" s="7"/>
      <c r="L19" s="8" t="s">
        <v>10</v>
      </c>
      <c r="M19" s="9">
        <f>AVERAGE(M14:M18)</f>
        <v>0.41859999999999997</v>
      </c>
      <c r="N19" s="9">
        <f t="shared" ref="N19" si="5">AVERAGE(N14:N18)</f>
        <v>1.1854</v>
      </c>
      <c r="O19" s="9"/>
      <c r="P19" s="9">
        <f t="shared" ref="P19" si="6">AVERAGE(P14:P18)</f>
        <v>0.42539999999999994</v>
      </c>
      <c r="Q19" s="9">
        <f t="shared" ref="Q19" si="7">AVERAGE(Q14:Q18)</f>
        <v>1.1964000000000001</v>
      </c>
      <c r="R19" s="6"/>
      <c r="S19" s="6"/>
      <c r="T19" s="7"/>
    </row>
    <row r="20" spans="2:20" x14ac:dyDescent="0.45">
      <c r="B20" s="4"/>
      <c r="C20" s="4"/>
      <c r="D20" s="4"/>
      <c r="E20" s="4"/>
      <c r="F20" s="4"/>
      <c r="G20" s="4"/>
      <c r="H20" s="4"/>
      <c r="I20" s="4"/>
      <c r="J20" s="4"/>
    </row>
    <row r="21" spans="2:20" x14ac:dyDescent="0.45">
      <c r="B21" s="13" t="s">
        <v>9</v>
      </c>
      <c r="C21" s="13"/>
    </row>
    <row r="22" spans="2:20" x14ac:dyDescent="0.45">
      <c r="B22" s="13"/>
      <c r="C22" s="13"/>
    </row>
    <row r="23" spans="2:20" x14ac:dyDescent="0.45">
      <c r="B23" s="1"/>
      <c r="C23" s="12" t="s">
        <v>1</v>
      </c>
      <c r="D23" s="8"/>
      <c r="E23" s="2"/>
      <c r="F23" s="12" t="s">
        <v>4</v>
      </c>
      <c r="G23" s="8"/>
      <c r="H23" s="2"/>
      <c r="I23" s="12" t="s">
        <v>5</v>
      </c>
      <c r="J23" s="8"/>
    </row>
    <row r="24" spans="2:20" x14ac:dyDescent="0.45">
      <c r="B24" s="3"/>
      <c r="C24" s="11" t="s">
        <v>2</v>
      </c>
      <c r="D24" s="10" t="s">
        <v>3</v>
      </c>
      <c r="E24" s="4"/>
      <c r="F24" s="11" t="s">
        <v>2</v>
      </c>
      <c r="G24" s="10" t="s">
        <v>3</v>
      </c>
      <c r="H24" s="4"/>
      <c r="I24" s="11" t="s">
        <v>2</v>
      </c>
      <c r="J24" s="10" t="s">
        <v>3</v>
      </c>
    </row>
    <row r="25" spans="2:20" x14ac:dyDescent="0.45">
      <c r="B25" s="3"/>
      <c r="C25" s="15">
        <v>6.4870000000000001</v>
      </c>
      <c r="D25" s="10">
        <v>19.725000000000001</v>
      </c>
      <c r="E25" s="4"/>
      <c r="F25" s="11">
        <v>5.7869999999999999</v>
      </c>
      <c r="G25" s="14">
        <v>18.756</v>
      </c>
      <c r="H25" s="4"/>
      <c r="I25" s="11">
        <v>5.7850000000000001</v>
      </c>
      <c r="J25" s="14">
        <v>18.997</v>
      </c>
    </row>
    <row r="26" spans="2:20" x14ac:dyDescent="0.45">
      <c r="B26" s="3"/>
      <c r="C26" s="15">
        <v>5.8689999999999998</v>
      </c>
      <c r="D26" s="10">
        <v>18.702999999999999</v>
      </c>
      <c r="E26" s="4"/>
      <c r="F26" s="11">
        <v>5.8419999999999996</v>
      </c>
      <c r="G26" s="14">
        <v>18.759</v>
      </c>
      <c r="H26" s="4"/>
      <c r="I26" s="11">
        <v>5.9969999999999999</v>
      </c>
      <c r="J26" s="14">
        <v>19.45</v>
      </c>
    </row>
    <row r="27" spans="2:20" x14ac:dyDescent="0.45">
      <c r="B27" s="3"/>
      <c r="C27" s="15">
        <v>5.8280000000000003</v>
      </c>
      <c r="D27" s="10">
        <v>18.812999999999999</v>
      </c>
      <c r="E27" s="4"/>
      <c r="F27" s="11">
        <v>5.859</v>
      </c>
      <c r="G27" s="14">
        <v>18.745000000000001</v>
      </c>
      <c r="H27" s="4"/>
      <c r="I27" s="11">
        <v>5.8250000000000002</v>
      </c>
      <c r="J27" s="14">
        <v>18.702000000000002</v>
      </c>
    </row>
    <row r="28" spans="2:20" x14ac:dyDescent="0.45">
      <c r="B28" s="3"/>
      <c r="C28" s="15">
        <v>5.8230000000000004</v>
      </c>
      <c r="D28" s="10">
        <v>18.753</v>
      </c>
      <c r="E28" s="4"/>
      <c r="F28" s="11">
        <v>5.7690000000000001</v>
      </c>
      <c r="G28" s="14">
        <v>18.952999999999999</v>
      </c>
      <c r="H28" s="4"/>
      <c r="I28" s="11">
        <v>5.8579999999999997</v>
      </c>
      <c r="J28" s="14">
        <v>19.614000000000001</v>
      </c>
    </row>
    <row r="29" spans="2:20" x14ac:dyDescent="0.45">
      <c r="B29" s="3"/>
      <c r="C29" s="15">
        <v>5.8179999999999996</v>
      </c>
      <c r="D29" s="10">
        <v>18.812000000000001</v>
      </c>
      <c r="E29" s="4"/>
      <c r="F29" s="11">
        <v>5.7629999999999999</v>
      </c>
      <c r="G29" s="14">
        <v>18.606999999999999</v>
      </c>
      <c r="H29" s="4"/>
      <c r="I29" s="11">
        <v>5.9210000000000003</v>
      </c>
      <c r="J29" s="14">
        <v>18.741</v>
      </c>
    </row>
    <row r="30" spans="2:20" x14ac:dyDescent="0.45">
      <c r="B30" s="8" t="s">
        <v>10</v>
      </c>
      <c r="C30" s="9">
        <f>AVERAGE(C25:C29)</f>
        <v>5.9650000000000007</v>
      </c>
      <c r="D30" s="9">
        <f>AVERAGE(D25:D29)</f>
        <v>18.961199999999998</v>
      </c>
      <c r="E30" s="9"/>
      <c r="F30" s="9">
        <f>AVERAGE(F25:F29)</f>
        <v>5.8039999999999994</v>
      </c>
      <c r="G30" s="9">
        <f>AVERAGE(G25:G29)</f>
        <v>18.764000000000003</v>
      </c>
      <c r="H30" s="9"/>
      <c r="I30" s="9">
        <f>AVERAGE(I25:I29)</f>
        <v>5.8772000000000002</v>
      </c>
      <c r="J30" s="9">
        <f>AVERAGE(J25:J29)</f>
        <v>19.1008</v>
      </c>
    </row>
    <row r="31" spans="2:20" x14ac:dyDescent="0.45">
      <c r="B31" s="3"/>
      <c r="C31" s="4"/>
      <c r="D31" s="4"/>
      <c r="E31" s="4"/>
      <c r="F31" s="4"/>
      <c r="G31" s="4"/>
      <c r="H31" s="4"/>
      <c r="I31" s="4"/>
      <c r="J31" s="5"/>
    </row>
    <row r="32" spans="2:20" x14ac:dyDescent="0.45">
      <c r="B32" s="3"/>
      <c r="C32" s="12" t="s">
        <v>6</v>
      </c>
      <c r="D32" s="8"/>
      <c r="E32" s="4"/>
      <c r="F32" s="12" t="s">
        <v>7</v>
      </c>
      <c r="G32" s="8"/>
      <c r="H32" s="4"/>
      <c r="I32" s="4"/>
      <c r="J32" s="5"/>
    </row>
    <row r="33" spans="2:24" x14ac:dyDescent="0.45">
      <c r="B33" s="3"/>
      <c r="C33" s="11" t="s">
        <v>2</v>
      </c>
      <c r="D33" s="10" t="s">
        <v>3</v>
      </c>
      <c r="E33" s="4"/>
      <c r="F33" s="11" t="s">
        <v>2</v>
      </c>
      <c r="G33" s="10" t="s">
        <v>3</v>
      </c>
      <c r="H33" s="4"/>
      <c r="I33" s="4"/>
      <c r="J33" s="5"/>
    </row>
    <row r="34" spans="2:24" x14ac:dyDescent="0.45">
      <c r="B34" s="3"/>
      <c r="C34" s="15">
        <v>5.9749999999999996</v>
      </c>
      <c r="D34" s="14">
        <v>19.48</v>
      </c>
      <c r="E34" s="4"/>
      <c r="F34" s="15">
        <v>5.9859999999999998</v>
      </c>
      <c r="G34" s="10">
        <v>19.268999999999998</v>
      </c>
      <c r="H34" s="4"/>
      <c r="I34" s="4"/>
      <c r="J34" s="5"/>
    </row>
    <row r="35" spans="2:24" x14ac:dyDescent="0.45">
      <c r="B35" s="3"/>
      <c r="C35" s="15">
        <v>6.048</v>
      </c>
      <c r="D35" s="14">
        <v>19.138999999999999</v>
      </c>
      <c r="E35" s="4"/>
      <c r="F35" s="15">
        <v>6</v>
      </c>
      <c r="G35" s="10">
        <v>19.117000000000001</v>
      </c>
      <c r="H35" s="4"/>
      <c r="I35" s="4"/>
      <c r="J35" s="5"/>
    </row>
    <row r="36" spans="2:24" x14ac:dyDescent="0.45">
      <c r="B36" s="3"/>
      <c r="C36" s="15">
        <v>5.8460000000000001</v>
      </c>
      <c r="D36" s="14">
        <v>19.013999999999999</v>
      </c>
      <c r="E36" s="4"/>
      <c r="F36" s="15">
        <v>5.8819999999999997</v>
      </c>
      <c r="G36" s="10">
        <v>19.254000000000001</v>
      </c>
      <c r="H36" s="4"/>
      <c r="I36" s="4"/>
      <c r="J36" s="5"/>
    </row>
    <row r="37" spans="2:24" x14ac:dyDescent="0.45">
      <c r="B37" s="3"/>
      <c r="C37" s="15">
        <v>5.95</v>
      </c>
      <c r="D37" s="14">
        <v>19.364000000000001</v>
      </c>
      <c r="E37" s="4"/>
      <c r="F37" s="15">
        <v>5.9160000000000004</v>
      </c>
      <c r="G37" s="10">
        <v>20.263999999999999</v>
      </c>
      <c r="H37" s="4"/>
      <c r="I37" s="4"/>
      <c r="J37" s="5"/>
    </row>
    <row r="38" spans="2:24" x14ac:dyDescent="0.45">
      <c r="B38" s="3"/>
      <c r="C38" s="15">
        <v>6.125</v>
      </c>
      <c r="D38" s="14">
        <v>18.984000000000002</v>
      </c>
      <c r="E38" s="4"/>
      <c r="F38" s="15">
        <v>6.3120000000000003</v>
      </c>
      <c r="G38" s="10">
        <v>19.477</v>
      </c>
      <c r="H38" s="4"/>
      <c r="I38" s="4"/>
      <c r="J38" s="5"/>
    </row>
    <row r="39" spans="2:24" x14ac:dyDescent="0.45">
      <c r="B39" s="8" t="s">
        <v>10</v>
      </c>
      <c r="C39" s="9">
        <f>AVERAGE(C34:C38)</f>
        <v>5.9887999999999995</v>
      </c>
      <c r="D39" s="9">
        <f>AVERAGE(D34:D38)</f>
        <v>19.196199999999997</v>
      </c>
      <c r="E39" s="9"/>
      <c r="F39" s="9">
        <f>AVERAGE(F34:F38)</f>
        <v>6.0192000000000005</v>
      </c>
      <c r="G39" s="9">
        <f>AVERAGE(G34:G38)</f>
        <v>19.476199999999999</v>
      </c>
      <c r="H39" s="6"/>
      <c r="I39" s="6"/>
      <c r="J39" s="7"/>
    </row>
    <row r="40" spans="2:24" x14ac:dyDescent="0.45">
      <c r="B40" s="17" t="s">
        <v>11</v>
      </c>
      <c r="C40" s="17"/>
      <c r="D40" s="17"/>
      <c r="E40" s="17"/>
      <c r="F40" s="17"/>
      <c r="G40" s="17"/>
      <c r="H40" s="17"/>
      <c r="J40" s="16" t="s">
        <v>12</v>
      </c>
      <c r="K40" s="16"/>
      <c r="L40" s="16"/>
      <c r="M40" s="16"/>
      <c r="N40" s="16"/>
      <c r="O40" s="16"/>
      <c r="P40" s="16"/>
      <c r="R40" s="16" t="s">
        <v>19</v>
      </c>
      <c r="S40" s="16"/>
      <c r="T40" s="16"/>
      <c r="U40" s="16"/>
      <c r="V40" s="16"/>
      <c r="W40" s="16"/>
      <c r="X40" s="16"/>
    </row>
    <row r="41" spans="2:24" x14ac:dyDescent="0.45">
      <c r="B41" s="16"/>
      <c r="C41" s="16"/>
      <c r="D41" s="16"/>
      <c r="E41" s="16"/>
      <c r="F41" s="16"/>
      <c r="G41" s="16"/>
      <c r="H41" s="16"/>
      <c r="J41" s="16"/>
      <c r="K41" s="16"/>
      <c r="L41" s="16"/>
      <c r="M41" s="16"/>
      <c r="N41" s="16"/>
      <c r="O41" s="16"/>
      <c r="P41" s="16"/>
      <c r="R41" s="16"/>
      <c r="S41" s="16"/>
      <c r="T41" s="16"/>
      <c r="U41" s="16"/>
      <c r="V41" s="16"/>
      <c r="W41" s="16"/>
      <c r="X41" s="16"/>
    </row>
    <row r="56" spans="2:24" x14ac:dyDescent="0.45">
      <c r="B56" s="16" t="s">
        <v>13</v>
      </c>
      <c r="C56" s="16"/>
      <c r="D56" s="16"/>
      <c r="E56" s="16"/>
      <c r="F56" s="16"/>
      <c r="G56" s="16"/>
      <c r="H56" s="16"/>
      <c r="J56" s="16" t="s">
        <v>14</v>
      </c>
      <c r="K56" s="16"/>
      <c r="L56" s="16"/>
      <c r="M56" s="16"/>
      <c r="N56" s="16"/>
      <c r="O56" s="16"/>
      <c r="P56" s="16"/>
      <c r="R56" s="16" t="s">
        <v>15</v>
      </c>
      <c r="S56" s="16"/>
      <c r="T56" s="16"/>
      <c r="U56" s="16"/>
      <c r="V56" s="16"/>
      <c r="W56" s="16"/>
      <c r="X56" s="16"/>
    </row>
    <row r="57" spans="2:24" x14ac:dyDescent="0.45">
      <c r="B57" s="16"/>
      <c r="C57" s="16"/>
      <c r="D57" s="16"/>
      <c r="E57" s="16"/>
      <c r="F57" s="16"/>
      <c r="G57" s="16"/>
      <c r="H57" s="16"/>
      <c r="J57" s="16"/>
      <c r="K57" s="16"/>
      <c r="L57" s="16"/>
      <c r="M57" s="16"/>
      <c r="N57" s="16"/>
      <c r="O57" s="16"/>
      <c r="P57" s="16"/>
      <c r="R57" s="16"/>
      <c r="S57" s="16"/>
      <c r="T57" s="16"/>
      <c r="U57" s="16"/>
      <c r="V57" s="16"/>
      <c r="W57" s="16"/>
      <c r="X57" s="16"/>
    </row>
    <row r="72" spans="2:39" x14ac:dyDescent="0.45">
      <c r="B72" s="16" t="s">
        <v>16</v>
      </c>
      <c r="C72" s="16"/>
      <c r="D72" s="16"/>
      <c r="E72" s="16"/>
      <c r="F72" s="16"/>
      <c r="G72" s="16"/>
      <c r="H72" s="16"/>
      <c r="I72" s="16"/>
      <c r="J72" s="16"/>
      <c r="K72" s="16"/>
      <c r="L72" s="16"/>
      <c r="O72" s="16" t="s">
        <v>12</v>
      </c>
      <c r="P72" s="16"/>
      <c r="Q72" s="16"/>
      <c r="R72" s="16"/>
      <c r="S72" s="16"/>
      <c r="T72" s="16"/>
      <c r="U72" s="16"/>
      <c r="V72" s="16"/>
      <c r="W72" s="16"/>
      <c r="X72" s="16"/>
      <c r="Y72" s="16"/>
      <c r="Z72" s="16"/>
      <c r="AB72" s="16" t="s">
        <v>19</v>
      </c>
      <c r="AC72" s="16"/>
      <c r="AD72" s="16"/>
      <c r="AE72" s="16"/>
      <c r="AF72" s="16"/>
      <c r="AG72" s="16"/>
      <c r="AH72" s="16"/>
      <c r="AI72" s="16"/>
      <c r="AJ72" s="16"/>
      <c r="AK72" s="16"/>
      <c r="AL72" s="16"/>
      <c r="AM72" s="16"/>
    </row>
    <row r="73" spans="2:39" x14ac:dyDescent="0.45">
      <c r="B73" s="16"/>
      <c r="C73" s="16"/>
      <c r="D73" s="16"/>
      <c r="E73" s="16"/>
      <c r="F73" s="16"/>
      <c r="G73" s="16"/>
      <c r="H73" s="16"/>
      <c r="I73" s="16"/>
      <c r="J73" s="16"/>
      <c r="K73" s="16"/>
      <c r="L73" s="16"/>
      <c r="O73" s="16"/>
      <c r="P73" s="16"/>
      <c r="Q73" s="16"/>
      <c r="R73" s="16"/>
      <c r="S73" s="16"/>
      <c r="T73" s="16"/>
      <c r="U73" s="16"/>
      <c r="V73" s="16"/>
      <c r="W73" s="16"/>
      <c r="X73" s="16"/>
      <c r="Y73" s="16"/>
      <c r="Z73" s="16"/>
      <c r="AB73" s="16"/>
      <c r="AC73" s="16"/>
      <c r="AD73" s="16"/>
      <c r="AE73" s="16"/>
      <c r="AF73" s="16"/>
      <c r="AG73" s="16"/>
      <c r="AH73" s="16"/>
      <c r="AI73" s="16"/>
      <c r="AJ73" s="16"/>
      <c r="AK73" s="16"/>
      <c r="AL73" s="16"/>
      <c r="AM73" s="16"/>
    </row>
    <row r="74" spans="2:39" x14ac:dyDescent="0.45">
      <c r="AB74" s="18"/>
      <c r="AC74" s="18"/>
      <c r="AD74" s="18"/>
      <c r="AE74" s="18"/>
      <c r="AF74" s="18"/>
      <c r="AG74" s="18"/>
      <c r="AH74" s="18"/>
      <c r="AI74" s="18"/>
      <c r="AJ74" s="18"/>
      <c r="AK74" s="18"/>
      <c r="AL74" s="18"/>
      <c r="AM74" s="18"/>
    </row>
    <row r="103" spans="2:39" x14ac:dyDescent="0.45">
      <c r="B103" s="16"/>
      <c r="C103" s="16"/>
      <c r="D103" s="16"/>
      <c r="E103" s="16"/>
      <c r="F103" s="16"/>
      <c r="G103" s="16"/>
      <c r="H103" s="16"/>
      <c r="I103" s="16"/>
      <c r="J103" s="16"/>
      <c r="K103" s="16"/>
      <c r="L103" s="16"/>
      <c r="M103" s="16"/>
      <c r="O103" s="16" t="s">
        <v>14</v>
      </c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  <c r="AB103" s="16" t="s">
        <v>15</v>
      </c>
      <c r="AC103" s="16"/>
      <c r="AD103" s="16"/>
      <c r="AE103" s="16"/>
      <c r="AF103" s="16"/>
      <c r="AG103" s="16"/>
      <c r="AH103" s="16"/>
      <c r="AI103" s="16"/>
      <c r="AJ103" s="16"/>
      <c r="AK103" s="16"/>
      <c r="AL103" s="16"/>
      <c r="AM103" s="16"/>
    </row>
    <row r="104" spans="2:39" x14ac:dyDescent="0.45">
      <c r="B104" s="16"/>
      <c r="C104" s="16"/>
      <c r="D104" s="16"/>
      <c r="E104" s="16"/>
      <c r="F104" s="16"/>
      <c r="G104" s="16"/>
      <c r="H104" s="16"/>
      <c r="I104" s="16"/>
      <c r="J104" s="16"/>
      <c r="K104" s="16"/>
      <c r="L104" s="16"/>
      <c r="M104" s="16"/>
      <c r="O104" s="16"/>
      <c r="P104" s="16"/>
      <c r="Q104" s="16"/>
      <c r="R104" s="16"/>
      <c r="S104" s="16"/>
      <c r="T104" s="16"/>
      <c r="U104" s="16"/>
      <c r="V104" s="16"/>
      <c r="W104" s="16"/>
      <c r="X104" s="16"/>
      <c r="Y104" s="16"/>
      <c r="Z104" s="16"/>
      <c r="AB104" s="16"/>
      <c r="AC104" s="16"/>
      <c r="AD104" s="16"/>
      <c r="AE104" s="16"/>
      <c r="AF104" s="16"/>
      <c r="AG104" s="16"/>
      <c r="AH104" s="16"/>
      <c r="AI104" s="16"/>
      <c r="AJ104" s="16"/>
      <c r="AK104" s="16"/>
      <c r="AL104" s="16"/>
      <c r="AM104" s="16"/>
    </row>
    <row r="134" spans="2:39" x14ac:dyDescent="0.45">
      <c r="B134" s="16" t="s">
        <v>17</v>
      </c>
      <c r="C134" s="16"/>
      <c r="D134" s="16"/>
      <c r="E134" s="16"/>
      <c r="F134" s="16"/>
      <c r="G134" s="16"/>
      <c r="H134" s="16"/>
      <c r="I134" s="16"/>
      <c r="J134" s="16"/>
      <c r="K134" s="16"/>
      <c r="L134" s="16"/>
      <c r="M134" s="16"/>
      <c r="O134" s="16" t="s">
        <v>18</v>
      </c>
      <c r="P134" s="16"/>
      <c r="Q134" s="16"/>
      <c r="R134" s="16"/>
      <c r="S134" s="16"/>
      <c r="T134" s="16"/>
      <c r="U134" s="16"/>
      <c r="V134" s="16"/>
      <c r="W134" s="16"/>
      <c r="X134" s="16"/>
      <c r="Y134" s="16"/>
      <c r="Z134" s="16"/>
      <c r="AB134" s="16" t="s">
        <v>19</v>
      </c>
      <c r="AC134" s="16"/>
      <c r="AD134" s="16"/>
      <c r="AE134" s="16"/>
      <c r="AF134" s="16"/>
      <c r="AG134" s="16"/>
      <c r="AH134" s="16"/>
      <c r="AI134" s="16"/>
      <c r="AJ134" s="16"/>
      <c r="AK134" s="16"/>
      <c r="AL134" s="16"/>
      <c r="AM134" s="16"/>
    </row>
    <row r="135" spans="2:39" x14ac:dyDescent="0.45">
      <c r="B135" s="16"/>
      <c r="C135" s="16"/>
      <c r="D135" s="16"/>
      <c r="E135" s="16"/>
      <c r="F135" s="16"/>
      <c r="G135" s="16"/>
      <c r="H135" s="16"/>
      <c r="I135" s="16"/>
      <c r="J135" s="16"/>
      <c r="K135" s="16"/>
      <c r="L135" s="16"/>
      <c r="M135" s="16"/>
      <c r="O135" s="16"/>
      <c r="P135" s="16"/>
      <c r="Q135" s="16"/>
      <c r="R135" s="16"/>
      <c r="S135" s="16"/>
      <c r="T135" s="16"/>
      <c r="U135" s="16"/>
      <c r="V135" s="16"/>
      <c r="W135" s="16"/>
      <c r="X135" s="16"/>
      <c r="Y135" s="16"/>
      <c r="Z135" s="16"/>
      <c r="AB135" s="16"/>
      <c r="AC135" s="16"/>
      <c r="AD135" s="16"/>
      <c r="AE135" s="16"/>
      <c r="AF135" s="16"/>
      <c r="AG135" s="16"/>
      <c r="AH135" s="16"/>
      <c r="AI135" s="16"/>
      <c r="AJ135" s="16"/>
      <c r="AK135" s="16"/>
      <c r="AL135" s="16"/>
      <c r="AM135" s="16"/>
    </row>
    <row r="168" spans="2:39" x14ac:dyDescent="0.45">
      <c r="B168" s="16" t="s">
        <v>13</v>
      </c>
      <c r="C168" s="16"/>
      <c r="D168" s="16"/>
      <c r="E168" s="16"/>
      <c r="F168" s="16"/>
      <c r="G168" s="16"/>
      <c r="H168" s="16"/>
      <c r="I168" s="16"/>
      <c r="J168" s="16"/>
      <c r="K168" s="16"/>
      <c r="L168" s="16"/>
      <c r="M168" s="16"/>
      <c r="O168" s="16" t="s">
        <v>14</v>
      </c>
      <c r="P168" s="16"/>
      <c r="Q168" s="16"/>
      <c r="R168" s="16"/>
      <c r="S168" s="16"/>
      <c r="T168" s="16"/>
      <c r="U168" s="16"/>
      <c r="V168" s="16"/>
      <c r="W168" s="16"/>
      <c r="X168" s="16"/>
      <c r="Y168" s="16"/>
      <c r="Z168" s="16"/>
      <c r="AB168" s="16" t="s">
        <v>15</v>
      </c>
      <c r="AC168" s="16"/>
      <c r="AD168" s="16"/>
      <c r="AE168" s="16"/>
      <c r="AF168" s="16"/>
      <c r="AG168" s="16"/>
      <c r="AH168" s="16"/>
      <c r="AI168" s="16"/>
      <c r="AJ168" s="16"/>
      <c r="AK168" s="16"/>
      <c r="AL168" s="16"/>
      <c r="AM168" s="16"/>
    </row>
    <row r="169" spans="2:39" x14ac:dyDescent="0.45">
      <c r="B169" s="16"/>
      <c r="C169" s="16"/>
      <c r="D169" s="16"/>
      <c r="E169" s="16"/>
      <c r="F169" s="16"/>
      <c r="G169" s="16"/>
      <c r="H169" s="16"/>
      <c r="I169" s="16"/>
      <c r="J169" s="16"/>
      <c r="K169" s="16"/>
      <c r="L169" s="16"/>
      <c r="M169" s="16"/>
      <c r="O169" s="16"/>
      <c r="P169" s="16"/>
      <c r="Q169" s="16"/>
      <c r="R169" s="16"/>
      <c r="S169" s="16"/>
      <c r="T169" s="16"/>
      <c r="U169" s="16"/>
      <c r="V169" s="16"/>
      <c r="W169" s="16"/>
      <c r="X169" s="16"/>
      <c r="Y169" s="16"/>
      <c r="Z169" s="16"/>
      <c r="AB169" s="16"/>
      <c r="AC169" s="16"/>
      <c r="AD169" s="16"/>
      <c r="AE169" s="16"/>
      <c r="AF169" s="16"/>
      <c r="AG169" s="16"/>
      <c r="AH169" s="16"/>
      <c r="AI169" s="16"/>
      <c r="AJ169" s="16"/>
      <c r="AK169" s="16"/>
      <c r="AL169" s="16"/>
      <c r="AM169" s="16"/>
    </row>
  </sheetData>
  <mergeCells count="21">
    <mergeCell ref="AB168:AM169"/>
    <mergeCell ref="O168:Z169"/>
    <mergeCell ref="B168:M169"/>
    <mergeCell ref="AB103:AM104"/>
    <mergeCell ref="O103:Z104"/>
    <mergeCell ref="B103:M104"/>
    <mergeCell ref="AB72:AM73"/>
    <mergeCell ref="B134:M135"/>
    <mergeCell ref="O134:Z135"/>
    <mergeCell ref="AB134:AM135"/>
    <mergeCell ref="R56:X57"/>
    <mergeCell ref="J56:P57"/>
    <mergeCell ref="B56:H57"/>
    <mergeCell ref="B72:L73"/>
    <mergeCell ref="O72:Z73"/>
    <mergeCell ref="B1:C2"/>
    <mergeCell ref="L1:M2"/>
    <mergeCell ref="B21:C22"/>
    <mergeCell ref="B40:H41"/>
    <mergeCell ref="J40:P41"/>
    <mergeCell ref="R40:X41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3FFA7373CB4A0E45904101F3F31E10FE" ma:contentTypeVersion="12" ma:contentTypeDescription="Create a new document." ma:contentTypeScope="" ma:versionID="1712df0f6d6e00735ea47ae76c39d240">
  <xsd:schema xmlns:xsd="http://www.w3.org/2001/XMLSchema" xmlns:xs="http://www.w3.org/2001/XMLSchema" xmlns:p="http://schemas.microsoft.com/office/2006/metadata/properties" xmlns:ns2="3624b342-7391-4eb6-becd-819a3c2ff0a4" xmlns:ns3="854502b3-73a4-44f4-a868-164c05fa7d92" targetNamespace="http://schemas.microsoft.com/office/2006/metadata/properties" ma:root="true" ma:fieldsID="d42e54da26653d1e6218c90cde395951" ns2:_="" ns3:_="">
    <xsd:import namespace="3624b342-7391-4eb6-becd-819a3c2ff0a4"/>
    <xsd:import namespace="854502b3-73a4-44f4-a868-164c05fa7d92"/>
    <xsd:element name="properties">
      <xsd:complexType>
        <xsd:sequence>
          <xsd:element name="documentManagement">
            <xsd:complexType>
              <xsd:all>
                <xsd:element ref="ns2:ReferenceId" minOccurs="0"/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624b342-7391-4eb6-becd-819a3c2ff0a4" elementFormDefault="qualified">
    <xsd:import namespace="http://schemas.microsoft.com/office/2006/documentManagement/types"/>
    <xsd:import namespace="http://schemas.microsoft.com/office/infopath/2007/PartnerControls"/>
    <xsd:element name="ReferenceId" ma:index="8" nillable="true" ma:displayName="ReferenceId" ma:indexed="true" ma:internalName="ReferenceId">
      <xsd:simpleType>
        <xsd:restriction base="dms:Text"/>
      </xsd:simpleType>
    </xsd:element>
    <xsd:element name="MediaServiceMetadata" ma:index="9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0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1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2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0f75504c-8deb-420d-8aae-fe9e28053b4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4502b3-73a4-44f4-a868-164c05fa7d92" elementFormDefault="qualified">
    <xsd:import namespace="http://schemas.microsoft.com/office/2006/documentManagement/types"/>
    <xsd:import namespace="http://schemas.microsoft.com/office/infopath/2007/PartnerControls"/>
    <xsd:element name="TaxCatchAll" ma:index="15" nillable="true" ma:displayName="Taxonomy Catch All Column" ma:hidden="true" ma:list="{1c53f35b-4e76-474c-bc86-6cf6aa9c9cf6}" ma:internalName="TaxCatchAll" ma:showField="CatchAllData" ma:web="854502b3-73a4-44f4-a868-164c05fa7d92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ReferenceId xmlns="3624b342-7391-4eb6-becd-819a3c2ff0a4" xsi:nil="true"/>
    <TaxCatchAll xmlns="854502b3-73a4-44f4-a868-164c05fa7d92" xsi:nil="true"/>
    <lcf76f155ced4ddcb4097134ff3c332f xmlns="3624b342-7391-4eb6-becd-819a3c2ff0a4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FD2EC13C-3EE5-4AF1-B615-6EC80312340F}"/>
</file>

<file path=customXml/itemProps2.xml><?xml version="1.0" encoding="utf-8"?>
<ds:datastoreItem xmlns:ds="http://schemas.openxmlformats.org/officeDocument/2006/customXml" ds:itemID="{FB8B3424-309F-432C-B9B7-289BF33F3B81}"/>
</file>

<file path=customXml/itemProps3.xml><?xml version="1.0" encoding="utf-8"?>
<ds:datastoreItem xmlns:ds="http://schemas.openxmlformats.org/officeDocument/2006/customXml" ds:itemID="{CE9E01FC-E3C0-475B-9AFF-BAD985D9F282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filtry_wyniki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Maksymilian Grobicki-Madej</cp:lastModifiedBy>
  <cp:lastPrinted>2024-12-17T03:19:05Z</cp:lastPrinted>
  <dcterms:created xsi:type="dcterms:W3CDTF">2024-12-17T03:21:25Z</dcterms:created>
  <dcterms:modified xsi:type="dcterms:W3CDTF">2024-12-17T04:23:04Z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0x0101003FFA7373CB4A0E45904101F3F31E10FE</vt:lpwstr>
  </property>
  <property fmtid="{D5CDD505-2E9C-101B-9397-08002B2CF9AE}" pid="3" name="MediaServiceImageTags">
    <vt:lpwstr/>
  </property>
</Properties>
</file>